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смета'!#REF!</definedName>
    <definedName name="FOT" localSheetId="0">'Локальная смета'!$D$13</definedName>
    <definedName name="Ind" localSheetId="0">'Локальная смета'!$H$5</definedName>
    <definedName name="Obj" localSheetId="0">'Локальная смета'!$E$8</definedName>
    <definedName name="Obosn" localSheetId="0">'Локальная смета'!$D$11</definedName>
    <definedName name="SmPr" localSheetId="0">'Локальная смета'!$D$12</definedName>
    <definedName name="_xlnm.Print_Titles" localSheetId="0">'Локальная смета'!$20:$20</definedName>
  </definedNames>
  <calcPr fullCalcOnLoad="1"/>
</workbook>
</file>

<file path=xl/sharedStrings.xml><?xml version="1.0" encoding="utf-8"?>
<sst xmlns="http://schemas.openxmlformats.org/spreadsheetml/2006/main" count="132" uniqueCount="117">
  <si>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</si>
  <si>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</si>
  <si>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</si>
  <si>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</si>
  <si>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</si>
  <si>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</si>
  <si>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</si>
  <si>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</si>
  <si>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</si>
  <si>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</si>
  <si>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</si>
  <si>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</si>
  <si>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</si>
  <si>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</si>
  <si>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</si>
  <si>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</si>
  <si>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</si>
  <si>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</si>
  <si>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" _____ " ________________ 200_ г.</t>
  </si>
  <si>
    <t>Стоимость единицы, руб.</t>
  </si>
  <si>
    <t>Общая стоимость, руб.</t>
  </si>
  <si>
    <t>"____" ______________200_ г.</t>
  </si>
  <si>
    <t>_________________</t>
  </si>
  <si>
    <t xml:space="preserve">                           Раздел 1. Новый Раздел</t>
  </si>
  <si>
    <t>ТЕРр68-12-5</t>
  </si>
  <si>
    <t>100 м3 конструкций</t>
  </si>
  <si>
    <r>
      <t>Разборка покрытий и оснований: цементно-бетонных</t>
    </r>
    <r>
      <rPr>
        <i/>
        <sz val="7"/>
        <rFont val="Times New Roman"/>
        <family val="1"/>
      </rPr>
      <t xml:space="preserve">
ИНДЕКС К ПОЗИЦИИ(справочно):
ТЕРр68-12-5 Разборка покрытий и оснований: цементно-бетонных ОЗП=5,48; ЭМ=3,7; ЗПМ=5,48
НР, (813 руб.): 109%*0,85 от ФОТ (877 руб.)
СП, (421 руб.): 60%*0,8 от ФОТ (877 руб.)</t>
    </r>
  </si>
  <si>
    <r>
      <t>Разборка покрытий и оснований: цементно-бетонных</t>
    </r>
    <r>
      <rPr>
        <i/>
        <sz val="7"/>
        <rFont val="Times New Roman"/>
        <family val="1"/>
      </rPr>
      <t xml:space="preserve">
ИНДЕКС К ПОЗИЦИИ(справочно):
ТЕРр68-12-5 Разборка покрытий и оснований: цементно-бетонных ОЗП=5,48; ЭМ=3,7; ЗПМ=5,48
НР, (1630 руб.): 109%*0,85 от ФОТ (1759 руб.)
СП, (844 руб.): 60%*0,8 от ФОТ (1759 руб.)</t>
    </r>
  </si>
  <si>
    <t>ТЕРр53-20-1</t>
  </si>
  <si>
    <t>100 м3 кладки</t>
  </si>
  <si>
    <r>
      <t>Кладка отдельных участков из кирпича: наружных простых стен</t>
    </r>
    <r>
      <rPr>
        <i/>
        <sz val="7"/>
        <rFont val="Times New Roman"/>
        <family val="1"/>
      </rPr>
      <t xml:space="preserve">
ИНДЕКС К ПОЗИЦИИ(справочно):
ТЕРр53-20-1 Кладка отдельных участков из кирпича: наружных простых стен ОЗП=5,48; ЭМ=4,51; ЗПМ=5,48; МАТ=2,4
НР, (8258 руб.): 90%*0,85 от ФОТ (10795 руб.)
СП, (6045 руб.): 70%*0,8 от ФОТ (10795 руб.)</t>
    </r>
  </si>
  <si>
    <t>ТЕРр61-28-1</t>
  </si>
  <si>
    <t>100 м2 поверхности</t>
  </si>
  <si>
    <r>
      <t>Устройство основания под штукатурку из металлической сетки: по кирпичным и бетонным поверхностям</t>
    </r>
    <r>
      <rPr>
        <i/>
        <sz val="7"/>
        <rFont val="Times New Roman"/>
        <family val="1"/>
      </rPr>
      <t xml:space="preserve">
ИНДЕКС К ПОЗИЦИИ(справочно):
ТЕРр61-28-1 Устройство основания под штукатурку из металлической сетки: по кирпичным и бетонным поверхностям ОЗП=5,48; ЭМ=5,87; ЗПМ=5,48; МАТ=3,48
НР, (27836 руб.): 83%*0,85 от ФОТ (39456 руб.)
СП, (15782 руб.): 50%*0,8 от ФОТ (39456 руб.)</t>
    </r>
  </si>
  <si>
    <t>ТЕР06-01-092-01</t>
  </si>
  <si>
    <t>1 т арматуры, закладных деталей</t>
  </si>
  <si>
    <r>
      <t>Установка каркасов и сеток: в стенах массой одного эле-мента до 20 кг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
ИНДЕКС К ПОЗИЦИИ(справочно):
ТЕР06-01-092-01 Установка каркасов и сеток: в стенах массой одного эле-мента до 20 кг ОЗП=5,48; ЭМ=4,54; ЗПМ=5,48; МАТ=3,37
НР, (6185 руб.): 126%*0,9 * 0,85 от ФОТ (6417 руб.)
СП, (3360 руб.): 77%*0,85 * 0,8 от ФОТ (6417 руб.)</t>
    </r>
  </si>
  <si>
    <t>ТЕР06-01-015-08</t>
  </si>
  <si>
    <t>1 т</t>
  </si>
  <si>
    <r>
      <t>Установка закладных деталей весом: до 20 кг (ограничитель, обрамление ступеней)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
ИНДЕКС К ПОЗИЦИИ(справочно):
ТЕР06-01-015-08 Установка закладных деталей весом: до 20 кг ОЗП=5,48; ЭМ=4,58; ЗПМ=5,48; МАТ=3,37
НР, (27632 руб.): 110%*0,9 * 0,85 от ФОТ (32837 руб.)
СП, (14514 руб.): 65%*0,85 * 0,8 от ФОТ (32837 руб.)</t>
    </r>
  </si>
  <si>
    <t>ТЕР06-01-014-01</t>
  </si>
  <si>
    <t>100 м2 перекрытий</t>
  </si>
  <si>
    <r>
      <t>Укладка бетона по перекрытиям толщиной 100 мм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
ИНДЕКС К ПОЗИЦИИ(справочно):
ТЕР06-01-014-01 Укладка бетона по перекрытиям толщиной 100 мм ОЗП=5,48; ЭМ=3,96; ЗПМ=5,48; МАТ=3,86
НР, (34607 руб.): 110%*0,85 * 0,85 от ФОТ (43544 руб.)
СП, (19246 руб.): 65%*0,85 * 0,8 от ФОТ (43544 руб.)</t>
    </r>
  </si>
  <si>
    <t>ТЕР06-01-014-02</t>
  </si>
  <si>
    <r>
      <t>На каждые 10 мм изменения тол-щины добавлять или исключать к расценке 06-01-014-01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ТЗМ=1,25;
До толщины 50мм ПЗ=5 (ОЗП=5; ЭМ=5 к расх.; ЗПМ=5; МАТ=5 к расх.; ТЗ=5; ТЗМ=5)
ИНДЕКС К ПОЗИЦИИ(справочно):
ТЕР06-01-014-02 На каждые 10 мм изменения тол-щины добавлять или исключать к расценке 06-01-014-01 ОЗП=5,48; ЭМ=3,96; ЗПМ=5,48; МАТ=3,86
НР, (-4072 руб.): 110%*0,9 * 0,85 от ФОТ (-4839 руб.)
СП, (-2139 руб.): 65%*0,85 * 0,8 от ФОТ (-4839 руб.)</t>
    </r>
  </si>
  <si>
    <t>ТЕР06-01-024-01</t>
  </si>
  <si>
    <t>100 м3 бетона, бутобетона и железобетона в деле</t>
  </si>
  <si>
    <r>
      <t>Устройство стен подвалов и подпорных стен: бетонных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
ИНДЕКС К ПОЗИЦИИ(справочно):
ТЕР06-01-024-01 Устройство стен подвалов и подпорных стен: бетонных ОЗП=5,48; ЭМ=4,58; ЗПМ=5,48; МАТ=4,35
НР, (10255 руб.): 110%*0,9 * 0,85 от ФОТ (12187 руб.)
СП, (5387 руб.): 65%*0,85 * 0,8 от ФОТ (12187 руб.)</t>
    </r>
  </si>
  <si>
    <t>ТЕРр61-10-1</t>
  </si>
  <si>
    <t>100 м2 отремонтированной поверхности</t>
  </si>
  <si>
    <r>
      <t>Ремонт штукатурки гладких фасадов по камню и бетону с земли и лесов: цементно-известковым раствором площадью отдельных мест до 5 м2 толщиной слоя до 20 мм</t>
    </r>
    <r>
      <rPr>
        <i/>
        <sz val="7"/>
        <rFont val="Times New Roman"/>
        <family val="1"/>
      </rPr>
      <t xml:space="preserve">
ИНДЕКС К ПОЗИЦИИ(справочно):
ТЕРр61-10-1 Ремонт штукатурки гладких фасадов по камню и бетону с земли и лесов: цементно-известковым раствором площадью отдельных мест до 5 м2 толщиной слоя до 20 мм ОЗП=5,48; ЭМ=3,77; ЗПМ=5,48; МАТ=3,73
НР, (15434 руб.): 83%*0,85 от ФОТ (21876 руб.)
СП, (8750 руб.): 50%*0,8 от ФОТ (21876 руб.)</t>
    </r>
  </si>
  <si>
    <t>ТЕР11-01-021-01</t>
  </si>
  <si>
    <t>100 м2 покрытия</t>
  </si>
  <si>
    <r>
      <t>Устройство покрытий полимерцементных: однослойных наливных тол-щиной 4 мм</t>
    </r>
    <r>
      <rPr>
        <i/>
        <sz val="7"/>
        <rFont val="Times New Roman"/>
        <family val="1"/>
      </rPr>
      <t xml:space="preserve">
КОЭФ. К ПОЗИЦИИ:
МДС 81-35.2004 п 4.7 ОЗП=1,15; ЭМ=1,25 к расх.; ЗПМ=1,25; ТЗ=1,15; ТЗМ=1,25
ИНДЕКС К ПОЗИЦИИ(справочно):
ТЕР11-01-021-02 Устройство покрытий полимерцементных: однослойных пластичных толщиной 8 мм ОЗП=5,14; ЭМ=6,05; ЗПМ=5,14; МАТ=3,11
НР, (64121 руб.): 129%*0,9 * 0,85 от ФОТ (64975 руб.)
СП, (33137 руб.): 75%*0,85 * 0,8 от ФОТ (64975 руб.)</t>
    </r>
  </si>
  <si>
    <t>ТСЦ-402-0070</t>
  </si>
  <si>
    <t>т</t>
  </si>
  <si>
    <r>
      <t>Смесь сухая: растворная для ручной работы</t>
    </r>
    <r>
      <rPr>
        <i/>
        <sz val="7"/>
        <rFont val="Times New Roman"/>
        <family val="1"/>
      </rPr>
      <t xml:space="preserve">
ИНДЕКС К ПОЗИЦИИ(справочно):
ТЕР11-01-021-02 Устройство покрытий полимерцементных: однослойных пластичных толщиной 8 мм ОЗП=5,14; ЭМ=6,05; ЗПМ=5,14; МАТ=3,11</t>
    </r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</si>
  <si>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</si>
  <si>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</si>
  <si>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</si>
  <si>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>Сметная прибыль</t>
  </si>
  <si>
    <t xml:space="preserve">  Благоустройство</t>
  </si>
  <si>
    <t xml:space="preserve">  Стены</t>
  </si>
  <si>
    <t xml:space="preserve">  Штукатурные работы</t>
  </si>
  <si>
    <t xml:space="preserve">  Бетонные и железобетонные монолитные конструкции в жилищно-гражданском строительстве</t>
  </si>
  <si>
    <t xml:space="preserve">  Бетонные и железобетонные монолитные конструкции в промышленном строительстве</t>
  </si>
  <si>
    <t xml:space="preserve">  Полы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</si>
  <si>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</si>
  <si>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</si>
  <si>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</si>
  <si>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</si>
  <si>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</si>
  <si>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</si>
  <si>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</si>
  <si>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Новый Раздел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</si>
  <si>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</si>
  <si>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</si>
  <si>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</si>
  <si>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 xml:space="preserve">  В том числе, справочно:</t>
  </si>
  <si>
    <t xml:space="preserve">   83%*0,85 ФОТ (от 61332)  (Поз. 4, 10)</t>
  </si>
  <si>
    <t xml:space="preserve">   90%*0,85 ФОТ (от 10795)  (Поз. 3)</t>
  </si>
  <si>
    <t xml:space="preserve">   109%*0,85 ФОТ (от 2635)  (Поз. 1-2)</t>
  </si>
  <si>
    <t xml:space="preserve">   110%*0,85 * 0,85 ФОТ (от 43544)  (Поз. 7)</t>
  </si>
  <si>
    <t xml:space="preserve">   110%*0,9 * 0,85 ФОТ (от 40185)  (Поз. 6, 8-9)</t>
  </si>
  <si>
    <t xml:space="preserve">   126%*0,9 * 0,85 ФОТ (от 6417)  (Поз. 5)</t>
  </si>
  <si>
    <t xml:space="preserve">   129%*0,9 * 0,85 ФОТ (от 64975)  (Поз. 11)</t>
  </si>
  <si>
    <t xml:space="preserve">   50%*0,8 ФОТ (от 61332)  (Поз. 4, 10)</t>
  </si>
  <si>
    <t xml:space="preserve">   60%*0,8 ФОТ (от 2635)  (Поз. 1-2)</t>
  </si>
  <si>
    <t xml:space="preserve">   65%*0,85 * 0,8 ФОТ (от 83729)  (Поз. 6, 8-9, 7)</t>
  </si>
  <si>
    <t xml:space="preserve">   70%*0,8 ФОТ (от 10795)  (Поз. 3)</t>
  </si>
  <si>
    <t xml:space="preserve">   75%*0,85 * 0,8 ФОТ (от 64975)  (Поз. 11)</t>
  </si>
  <si>
    <t xml:space="preserve">   77%*0,85 * 0,8 ФОТ (от 6417)  (Поз. 5)</t>
  </si>
  <si>
    <t>Итоги по смете:</t>
  </si>
  <si>
    <t xml:space="preserve">  НДС 18%</t>
  </si>
  <si>
    <t xml:space="preserve">  ВСЕГО по смете</t>
  </si>
  <si>
    <t>___________________________1515785,52</t>
  </si>
  <si>
    <t>руб.</t>
  </si>
  <si>
    <t>___________________________229883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</si>
  <si>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</si>
  <si>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</si>
  <si>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_______________________________________________________________________________________________1482,5</t>
  </si>
  <si>
    <t>чел.час</t>
  </si>
  <si>
    <t>Сметная стоимость строительных работ _______________________________________________________________________________________________</t>
  </si>
  <si>
    <t>Текущий ремонт железобетонных крылец, м/камер и пандусов КПД г. Лангепаса</t>
  </si>
  <si>
    <t>Основание: Дефектная ведомость</t>
  </si>
  <si>
    <t>Составлен(а) в текущих (прогнозных) ценах по состоянию на II  квартал 2011г.</t>
  </si>
  <si>
    <t>Составил : Ведущий инженер отдела эксплуатации, ЛГ МУП "УК ЖКК"                           В.В.Бутенко</t>
  </si>
  <si>
    <r>
      <t>2,88</t>
    </r>
    <r>
      <rPr>
        <i/>
        <sz val="6"/>
        <rFont val="Times New Roman"/>
        <family val="1"/>
      </rPr>
      <t xml:space="preserve">
</t>
    </r>
  </si>
  <si>
    <r>
      <t>4,8</t>
    </r>
    <r>
      <rPr>
        <i/>
        <sz val="6"/>
        <rFont val="Times New Roman"/>
        <family val="1"/>
      </rPr>
      <t xml:space="preserve">
</t>
    </r>
  </si>
  <si>
    <r>
      <t>0,72</t>
    </r>
    <r>
      <rPr>
        <i/>
        <sz val="6"/>
        <rFont val="Times New Roman"/>
        <family val="1"/>
      </rPr>
      <t xml:space="preserve">
</t>
    </r>
  </si>
  <si>
    <r>
      <t>10,8</t>
    </r>
    <r>
      <rPr>
        <i/>
        <sz val="6"/>
        <rFont val="Times New Roman"/>
        <family val="1"/>
      </rPr>
      <t xml:space="preserve">
</t>
    </r>
  </si>
  <si>
    <r>
      <t>0,18</t>
    </r>
    <r>
      <rPr>
        <i/>
        <sz val="6"/>
        <rFont val="Times New Roman"/>
        <family val="1"/>
      </rPr>
      <t xml:space="preserve">
</t>
    </r>
  </si>
  <si>
    <r>
      <t>3,6</t>
    </r>
    <r>
      <rPr>
        <i/>
        <sz val="6"/>
        <rFont val="Times New Roman"/>
        <family val="1"/>
      </rPr>
      <t xml:space="preserve">
</t>
    </r>
  </si>
  <si>
    <r>
      <t>0,12</t>
    </r>
    <r>
      <rPr>
        <i/>
        <sz val="6"/>
        <rFont val="Times New Roman"/>
        <family val="1"/>
      </rPr>
      <t xml:space="preserve">
</t>
    </r>
  </si>
  <si>
    <r>
      <t>0,06</t>
    </r>
    <r>
      <rPr>
        <i/>
        <sz val="6"/>
        <rFont val="Times New Roman"/>
        <family val="1"/>
      </rPr>
      <t xml:space="preserve">
</t>
    </r>
  </si>
  <si>
    <r>
      <t>1,2</t>
    </r>
    <r>
      <rPr>
        <i/>
        <sz val="6"/>
        <rFont val="Times New Roman"/>
        <family val="1"/>
      </rPr>
      <t xml:space="preserve">
</t>
    </r>
  </si>
  <si>
    <t xml:space="preserve">ЛОКАЛЬНЫЙ СМЕТНЫЙ РАСЧЕТ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</si>
</sst>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49" fontId="26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11"/>
  <sheetViews>
    <sheetView showGridLines="0" tabSelected="1" zoomScaleSheetLayoutView="75" zoomScalePageLayoutView="0" workbookViewId="0" topLeftCell="E46">
      <selection activeCell="A76" sqref="A1:Q76"/>
    </sheetView>
  </sheetViews>
  <sheetFormatPr defaultColWidth="9.00390625" defaultRowHeight="12.75" outlineLevelRow="2"/>
  <cols>
    <col min="1" max="1" width="3.25390625" style="3" customWidth="1"/>
    <col min="2" max="2" width="9.75390625" style="14" customWidth="1"/>
    <col min="3" max="3" width="36.75390625" style="5" customWidth="1"/>
    <col min="4" max="4" width="7.75390625" style="6" customWidth="1"/>
    <col min="5" max="5" width="8.125" style="2" customWidth="1"/>
    <col min="6" max="6" width="7.75390625" style="7" customWidth="1"/>
    <col min="7" max="9" width="6.75390625" style="7" customWidth="1"/>
    <col min="10" max="10" width="7.75390625" style="7" customWidth="1"/>
    <col min="11" max="17" width="6.75390625" style="7" customWidth="1"/>
  </cols>
  <sheetData>
    <row r="1" spans="1:17" ht="12.75" outlineLevel="2">
      <c r="A1" s="13" t="s">
        <v>16</v>
      </c>
      <c r="C1" s="18"/>
      <c r="D1" s="19"/>
      <c r="E1" s="17"/>
      <c r="F1" s="10"/>
      <c r="G1" s="10"/>
      <c r="H1" s="10"/>
      <c r="I1" s="10"/>
      <c r="J1" s="10"/>
      <c r="K1" s="10"/>
      <c r="L1" s="10"/>
      <c r="M1" s="11" t="s">
        <v>17</v>
      </c>
      <c r="O1" s="10"/>
      <c r="P1" s="10"/>
      <c r="Q1" s="10"/>
    </row>
    <row r="2" spans="1:17" ht="12.75" outlineLevel="1">
      <c r="A2" s="20"/>
      <c r="C2" s="18"/>
      <c r="D2" s="19"/>
      <c r="E2" s="17"/>
      <c r="F2" s="10"/>
      <c r="G2" s="10"/>
      <c r="H2" s="10"/>
      <c r="I2" s="10"/>
      <c r="J2" s="10"/>
      <c r="K2" s="10"/>
      <c r="L2" s="10"/>
      <c r="M2" s="20"/>
      <c r="O2" s="10"/>
      <c r="P2" s="10"/>
      <c r="Q2" s="10"/>
    </row>
    <row r="3" spans="1:18" ht="12.75" outlineLevel="1">
      <c r="A3" s="20" t="s">
        <v>22</v>
      </c>
      <c r="C3" s="18"/>
      <c r="D3" s="19"/>
      <c r="E3" s="17"/>
      <c r="F3" s="10"/>
      <c r="G3" s="10"/>
      <c r="H3" s="10"/>
      <c r="I3" s="10"/>
      <c r="J3" s="10"/>
      <c r="K3" s="10"/>
      <c r="L3" s="10"/>
      <c r="M3" s="20" t="s">
        <v>22</v>
      </c>
      <c r="O3" s="10"/>
      <c r="P3" s="10"/>
      <c r="Q3" s="10"/>
      <c r="R3" s="16"/>
    </row>
    <row r="4" spans="1:17" ht="12.75" outlineLevel="1">
      <c r="A4" s="20" t="s">
        <v>18</v>
      </c>
      <c r="C4" s="18"/>
      <c r="D4" s="19"/>
      <c r="E4" s="17"/>
      <c r="F4" s="10"/>
      <c r="G4" s="10"/>
      <c r="H4" s="10"/>
      <c r="I4" s="10"/>
      <c r="J4" s="10"/>
      <c r="K4" s="10"/>
      <c r="L4" s="10"/>
      <c r="M4" s="21" t="s">
        <v>21</v>
      </c>
      <c r="O4" s="10"/>
      <c r="P4" s="10"/>
      <c r="Q4" s="10"/>
    </row>
    <row r="5" spans="1:17" ht="12.75">
      <c r="A5" s="17"/>
      <c r="B5" s="20"/>
      <c r="C5" s="18"/>
      <c r="D5" s="19"/>
      <c r="E5" s="22"/>
      <c r="F5" s="10"/>
      <c r="G5" s="10"/>
      <c r="H5" s="27" t="s">
        <v>116</v>
      </c>
      <c r="I5" s="27"/>
      <c r="J5" s="10"/>
      <c r="K5" s="10"/>
      <c r="L5" s="10"/>
      <c r="M5" s="10"/>
      <c r="N5" s="10"/>
      <c r="O5" s="10"/>
      <c r="P5" s="10"/>
      <c r="Q5" s="10"/>
    </row>
    <row r="6" spans="1:17" ht="12.75">
      <c r="A6" s="17"/>
      <c r="B6" s="20"/>
      <c r="C6" s="18"/>
      <c r="D6" s="19"/>
      <c r="E6" s="22"/>
      <c r="F6" s="10"/>
      <c r="G6" s="10"/>
      <c r="H6" s="17" t="s">
        <v>0</v>
      </c>
      <c r="I6" s="17"/>
      <c r="J6" s="10"/>
      <c r="K6" s="10"/>
      <c r="L6" s="10"/>
      <c r="M6" s="10"/>
      <c r="N6" s="10"/>
      <c r="O6" s="10"/>
      <c r="P6" s="10"/>
      <c r="Q6" s="10"/>
    </row>
    <row r="7" spans="1:17" ht="12.75">
      <c r="A7" s="17"/>
      <c r="B7" s="20"/>
      <c r="C7" s="18"/>
      <c r="D7" s="19"/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17"/>
      <c r="B8" s="20"/>
      <c r="C8" s="28"/>
      <c r="D8" s="29" t="s">
        <v>103</v>
      </c>
      <c r="E8" s="12"/>
      <c r="F8" s="10"/>
      <c r="G8" s="10"/>
      <c r="H8" s="17"/>
      <c r="I8" s="10"/>
      <c r="J8" s="10"/>
      <c r="K8" s="23"/>
      <c r="L8" s="23"/>
      <c r="M8" s="10"/>
      <c r="N8" s="10"/>
      <c r="O8" s="10"/>
      <c r="P8" s="10"/>
      <c r="Q8" s="10"/>
    </row>
    <row r="9" spans="1:17" ht="12.75">
      <c r="A9" s="17"/>
      <c r="B9" s="20"/>
      <c r="C9" s="18"/>
      <c r="D9" s="19"/>
      <c r="E9" s="30"/>
      <c r="F9" s="24"/>
      <c r="G9" s="24"/>
      <c r="H9" s="25" t="s">
        <v>1</v>
      </c>
      <c r="I9" s="25"/>
      <c r="J9" s="24"/>
      <c r="K9" s="26"/>
      <c r="L9" s="10"/>
      <c r="M9" s="10"/>
      <c r="N9" s="10"/>
      <c r="O9" s="10"/>
      <c r="P9" s="10"/>
      <c r="Q9" s="10"/>
    </row>
    <row r="10" spans="1:17" ht="12.75">
      <c r="A10" s="31"/>
      <c r="B10" s="32"/>
      <c r="C10" s="18"/>
      <c r="D10" s="19"/>
      <c r="E10" s="2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8" ht="14.25">
      <c r="A11" s="17"/>
      <c r="B11" s="20"/>
      <c r="C11" s="18"/>
      <c r="D11" s="12" t="s">
        <v>104</v>
      </c>
      <c r="E11" s="17"/>
      <c r="F11" s="10"/>
      <c r="G11" s="10"/>
      <c r="H11" s="10"/>
      <c r="I11" s="12"/>
      <c r="J11" s="12"/>
      <c r="K11" s="10"/>
      <c r="L11" s="10"/>
      <c r="M11" s="10"/>
      <c r="N11" s="10"/>
      <c r="O11" s="10"/>
      <c r="P11" s="10"/>
      <c r="Q11" s="10"/>
      <c r="R11" s="4"/>
    </row>
    <row r="12" spans="1:17" ht="12.75">
      <c r="A12" s="17"/>
      <c r="B12" s="20"/>
      <c r="C12" s="18"/>
      <c r="D12" s="12" t="s">
        <v>102</v>
      </c>
      <c r="E12" s="17"/>
      <c r="F12" s="10"/>
      <c r="G12" s="10"/>
      <c r="H12" s="10"/>
      <c r="I12" s="12"/>
      <c r="J12" s="56" t="s">
        <v>95</v>
      </c>
      <c r="K12" s="57"/>
      <c r="L12" s="21" t="s">
        <v>96</v>
      </c>
      <c r="M12" s="10"/>
      <c r="N12" s="10"/>
      <c r="O12" s="10"/>
      <c r="P12" s="10"/>
      <c r="Q12" s="10"/>
    </row>
    <row r="13" spans="1:17" ht="12.75">
      <c r="A13" s="17"/>
      <c r="B13" s="20"/>
      <c r="C13" s="18"/>
      <c r="D13" s="12" t="s">
        <v>98</v>
      </c>
      <c r="E13" s="17"/>
      <c r="F13" s="10"/>
      <c r="G13" s="10"/>
      <c r="H13" s="10"/>
      <c r="I13" s="12"/>
      <c r="J13" s="56" t="s">
        <v>97</v>
      </c>
      <c r="K13" s="57"/>
      <c r="L13" s="21" t="s">
        <v>96</v>
      </c>
      <c r="M13" s="10"/>
      <c r="N13" s="10"/>
      <c r="O13" s="10"/>
      <c r="P13" s="10"/>
      <c r="Q13" s="10"/>
    </row>
    <row r="14" spans="1:17" ht="12.75" outlineLevel="1">
      <c r="A14" s="17"/>
      <c r="B14" s="20"/>
      <c r="C14" s="18"/>
      <c r="D14" s="12" t="s">
        <v>99</v>
      </c>
      <c r="E14" s="17"/>
      <c r="F14" s="10"/>
      <c r="G14" s="10"/>
      <c r="H14" s="10"/>
      <c r="I14" s="12"/>
      <c r="J14" s="56" t="s">
        <v>100</v>
      </c>
      <c r="K14" s="57"/>
      <c r="L14" s="21" t="s">
        <v>101</v>
      </c>
      <c r="M14" s="10"/>
      <c r="N14" s="10"/>
      <c r="O14" s="10"/>
      <c r="P14" s="10"/>
      <c r="Q14" s="10"/>
    </row>
    <row r="15" spans="1:17" ht="12.75">
      <c r="A15" s="17"/>
      <c r="B15" s="20"/>
      <c r="C15" s="18"/>
      <c r="D15" s="22" t="s">
        <v>105</v>
      </c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7" spans="1:17" ht="18" customHeight="1">
      <c r="A17" s="42" t="s">
        <v>2</v>
      </c>
      <c r="B17" s="45" t="s">
        <v>9</v>
      </c>
      <c r="C17" s="42" t="s">
        <v>3</v>
      </c>
      <c r="D17" s="42" t="s">
        <v>4</v>
      </c>
      <c r="E17" s="42" t="s">
        <v>5</v>
      </c>
      <c r="F17" s="42" t="s">
        <v>19</v>
      </c>
      <c r="G17" s="43"/>
      <c r="H17" s="43"/>
      <c r="I17" s="43"/>
      <c r="J17" s="42" t="s">
        <v>20</v>
      </c>
      <c r="K17" s="43"/>
      <c r="L17" s="43"/>
      <c r="M17" s="43"/>
      <c r="N17" s="42" t="s">
        <v>11</v>
      </c>
      <c r="O17" s="42" t="s">
        <v>13</v>
      </c>
      <c r="P17" s="42" t="s">
        <v>12</v>
      </c>
      <c r="Q17" s="42" t="s">
        <v>14</v>
      </c>
    </row>
    <row r="18" spans="1:17" ht="15.75" customHeight="1">
      <c r="A18" s="43"/>
      <c r="B18" s="46"/>
      <c r="C18" s="44"/>
      <c r="D18" s="42"/>
      <c r="E18" s="43"/>
      <c r="F18" s="42" t="s">
        <v>6</v>
      </c>
      <c r="G18" s="42" t="s">
        <v>8</v>
      </c>
      <c r="H18" s="43"/>
      <c r="I18" s="43"/>
      <c r="J18" s="42" t="s">
        <v>6</v>
      </c>
      <c r="K18" s="42" t="s">
        <v>8</v>
      </c>
      <c r="L18" s="43"/>
      <c r="M18" s="43"/>
      <c r="N18" s="42"/>
      <c r="O18" s="42"/>
      <c r="P18" s="42"/>
      <c r="Q18" s="42"/>
    </row>
    <row r="19" spans="1:17" ht="15.75" customHeight="1">
      <c r="A19" s="43"/>
      <c r="B19" s="46"/>
      <c r="C19" s="44"/>
      <c r="D19" s="42"/>
      <c r="E19" s="43"/>
      <c r="F19" s="43"/>
      <c r="G19" s="1" t="s">
        <v>7</v>
      </c>
      <c r="H19" s="1" t="s">
        <v>15</v>
      </c>
      <c r="I19" s="1" t="s">
        <v>10</v>
      </c>
      <c r="J19" s="43"/>
      <c r="K19" s="1" t="s">
        <v>7</v>
      </c>
      <c r="L19" s="1" t="s">
        <v>15</v>
      </c>
      <c r="M19" s="1" t="s">
        <v>10</v>
      </c>
      <c r="N19" s="42"/>
      <c r="O19" s="42"/>
      <c r="P19" s="42"/>
      <c r="Q19" s="42"/>
    </row>
    <row r="20" spans="1:17" ht="12.75">
      <c r="A20" s="9">
        <v>1</v>
      </c>
      <c r="B20" s="15">
        <v>2</v>
      </c>
      <c r="C20" s="1">
        <v>3</v>
      </c>
      <c r="D20" s="1">
        <v>4</v>
      </c>
      <c r="E20" s="9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</row>
    <row r="21" spans="1:17" ht="12.75">
      <c r="A21" s="47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69">
      <c r="A22" s="9">
        <v>1</v>
      </c>
      <c r="B22" s="35" t="s">
        <v>24</v>
      </c>
      <c r="C22" s="36" t="s">
        <v>26</v>
      </c>
      <c r="D22" s="37" t="s">
        <v>25</v>
      </c>
      <c r="E22" s="38" t="s">
        <v>114</v>
      </c>
      <c r="F22" s="39">
        <v>6189.73</v>
      </c>
      <c r="G22" s="39">
        <v>1974.87</v>
      </c>
      <c r="H22" s="39">
        <v>4214.86</v>
      </c>
      <c r="I22" s="39">
        <v>696.92</v>
      </c>
      <c r="J22" s="39">
        <v>371</v>
      </c>
      <c r="K22" s="39">
        <v>118</v>
      </c>
      <c r="L22" s="39">
        <v>253</v>
      </c>
      <c r="M22" s="39">
        <v>42</v>
      </c>
      <c r="N22" s="39">
        <v>77.72</v>
      </c>
      <c r="O22" s="39">
        <v>4.66</v>
      </c>
      <c r="P22" s="39">
        <v>16.85</v>
      </c>
      <c r="Q22" s="39">
        <v>1.01</v>
      </c>
    </row>
    <row r="23" spans="1:17" ht="69">
      <c r="A23" s="9">
        <v>2</v>
      </c>
      <c r="B23" s="35" t="s">
        <v>24</v>
      </c>
      <c r="C23" s="36" t="s">
        <v>27</v>
      </c>
      <c r="D23" s="37" t="s">
        <v>25</v>
      </c>
      <c r="E23" s="38" t="s">
        <v>113</v>
      </c>
      <c r="F23" s="39">
        <v>6189.73</v>
      </c>
      <c r="G23" s="39">
        <v>1974.87</v>
      </c>
      <c r="H23" s="39">
        <v>4214.86</v>
      </c>
      <c r="I23" s="39">
        <v>696.92</v>
      </c>
      <c r="J23" s="39">
        <v>743</v>
      </c>
      <c r="K23" s="39">
        <v>237</v>
      </c>
      <c r="L23" s="39">
        <v>506</v>
      </c>
      <c r="M23" s="39">
        <v>84</v>
      </c>
      <c r="N23" s="39">
        <v>77.72</v>
      </c>
      <c r="O23" s="39">
        <v>9.33</v>
      </c>
      <c r="P23" s="39">
        <v>16.85</v>
      </c>
      <c r="Q23" s="39">
        <v>2.02</v>
      </c>
    </row>
    <row r="24" spans="1:17" ht="78">
      <c r="A24" s="9">
        <v>3</v>
      </c>
      <c r="B24" s="35" t="s">
        <v>28</v>
      </c>
      <c r="C24" s="36" t="s">
        <v>30</v>
      </c>
      <c r="D24" s="37" t="s">
        <v>29</v>
      </c>
      <c r="E24" s="38" t="s">
        <v>113</v>
      </c>
      <c r="F24" s="39">
        <v>141697.07</v>
      </c>
      <c r="G24" s="39">
        <v>14829.42</v>
      </c>
      <c r="H24" s="39">
        <v>6670.95</v>
      </c>
      <c r="I24" s="39">
        <v>1585.74</v>
      </c>
      <c r="J24" s="39">
        <v>17004</v>
      </c>
      <c r="K24" s="39">
        <v>1780</v>
      </c>
      <c r="L24" s="39">
        <v>801</v>
      </c>
      <c r="M24" s="39">
        <v>190</v>
      </c>
      <c r="N24" s="39">
        <v>563</v>
      </c>
      <c r="O24" s="39">
        <v>67.56</v>
      </c>
      <c r="P24" s="39">
        <v>39</v>
      </c>
      <c r="Q24" s="39">
        <v>4.68</v>
      </c>
    </row>
    <row r="25" spans="1:17" ht="90.75" customHeight="1">
      <c r="A25" s="9">
        <v>4</v>
      </c>
      <c r="B25" s="35" t="s">
        <v>31</v>
      </c>
      <c r="C25" s="36" t="s">
        <v>33</v>
      </c>
      <c r="D25" s="37" t="s">
        <v>32</v>
      </c>
      <c r="E25" s="38" t="s">
        <v>112</v>
      </c>
      <c r="F25" s="39">
        <v>7607.92</v>
      </c>
      <c r="G25" s="39">
        <v>2000.02</v>
      </c>
      <c r="H25" s="39">
        <v>18.71</v>
      </c>
      <c r="I25" s="39"/>
      <c r="J25" s="39">
        <v>27389</v>
      </c>
      <c r="K25" s="39">
        <v>7200</v>
      </c>
      <c r="L25" s="39">
        <v>67</v>
      </c>
      <c r="M25" s="39"/>
      <c r="N25" s="39">
        <v>81.6</v>
      </c>
      <c r="O25" s="39">
        <v>293.76</v>
      </c>
      <c r="P25" s="39"/>
      <c r="Q25" s="39"/>
    </row>
    <row r="26" spans="1:17" ht="105">
      <c r="A26" s="9">
        <v>5</v>
      </c>
      <c r="B26" s="35" t="s">
        <v>34</v>
      </c>
      <c r="C26" s="36" t="s">
        <v>36</v>
      </c>
      <c r="D26" s="37" t="s">
        <v>35</v>
      </c>
      <c r="E26" s="38" t="s">
        <v>115</v>
      </c>
      <c r="F26" s="39">
        <v>8166.9</v>
      </c>
      <c r="G26" s="39">
        <v>942.07</v>
      </c>
      <c r="H26" s="39">
        <v>174.39</v>
      </c>
      <c r="I26" s="39">
        <v>34.05</v>
      </c>
      <c r="J26" s="39">
        <v>9800</v>
      </c>
      <c r="K26" s="39">
        <v>1130</v>
      </c>
      <c r="L26" s="39">
        <v>209</v>
      </c>
      <c r="M26" s="39">
        <v>41</v>
      </c>
      <c r="N26" s="39">
        <v>37.74</v>
      </c>
      <c r="O26" s="39">
        <v>45.29</v>
      </c>
      <c r="P26" s="39">
        <v>0.84</v>
      </c>
      <c r="Q26" s="39">
        <v>1.01</v>
      </c>
    </row>
    <row r="27" spans="1:17" ht="97.5" customHeight="1">
      <c r="A27" s="9">
        <v>6</v>
      </c>
      <c r="B27" s="35" t="s">
        <v>37</v>
      </c>
      <c r="C27" s="36" t="s">
        <v>39</v>
      </c>
      <c r="D27" s="37" t="s">
        <v>38</v>
      </c>
      <c r="E27" s="38" t="s">
        <v>107</v>
      </c>
      <c r="F27" s="39">
        <v>12187.22</v>
      </c>
      <c r="G27" s="39">
        <v>2072.76</v>
      </c>
      <c r="H27" s="39">
        <v>82.78</v>
      </c>
      <c r="I27" s="39">
        <v>7.63</v>
      </c>
      <c r="J27" s="39">
        <v>35099</v>
      </c>
      <c r="K27" s="39">
        <v>5970</v>
      </c>
      <c r="L27" s="39">
        <v>238</v>
      </c>
      <c r="M27" s="39">
        <v>22</v>
      </c>
      <c r="N27" s="39">
        <v>72.7</v>
      </c>
      <c r="O27" s="39">
        <v>209.38</v>
      </c>
      <c r="P27" s="39">
        <v>0.19</v>
      </c>
      <c r="Q27" s="39">
        <v>0.55</v>
      </c>
    </row>
    <row r="28" spans="1:17" ht="105.75" customHeight="1">
      <c r="A28" s="9">
        <v>7</v>
      </c>
      <c r="B28" s="35" t="s">
        <v>40</v>
      </c>
      <c r="C28" s="36" t="s">
        <v>42</v>
      </c>
      <c r="D28" s="37" t="s">
        <v>41</v>
      </c>
      <c r="E28" s="38" t="s">
        <v>110</v>
      </c>
      <c r="F28" s="39">
        <v>10491.25</v>
      </c>
      <c r="G28" s="39">
        <v>673.2</v>
      </c>
      <c r="H28" s="39">
        <v>349.04</v>
      </c>
      <c r="I28" s="39">
        <v>62.51</v>
      </c>
      <c r="J28" s="39">
        <v>113306</v>
      </c>
      <c r="K28" s="39">
        <v>7271</v>
      </c>
      <c r="L28" s="39">
        <v>3770</v>
      </c>
      <c r="M28" s="39">
        <v>675</v>
      </c>
      <c r="N28" s="39">
        <v>25.78</v>
      </c>
      <c r="O28" s="39">
        <v>278.42</v>
      </c>
      <c r="P28" s="39">
        <v>1.54</v>
      </c>
      <c r="Q28" s="39">
        <v>16.63</v>
      </c>
    </row>
    <row r="29" spans="1:17" ht="124.5" customHeight="1">
      <c r="A29" s="9">
        <v>8</v>
      </c>
      <c r="B29" s="35" t="s">
        <v>43</v>
      </c>
      <c r="C29" s="36" t="s">
        <v>44</v>
      </c>
      <c r="D29" s="37" t="s">
        <v>41</v>
      </c>
      <c r="E29" s="38">
        <f>-3.6</f>
        <v>-3.6</v>
      </c>
      <c r="F29" s="39">
        <v>5118.7</v>
      </c>
      <c r="G29" s="39">
        <v>214.7</v>
      </c>
      <c r="H29" s="39">
        <v>171.55</v>
      </c>
      <c r="I29" s="39">
        <v>30.5</v>
      </c>
      <c r="J29" s="39">
        <v>-18427</v>
      </c>
      <c r="K29" s="39">
        <v>-773</v>
      </c>
      <c r="L29" s="39">
        <v>-618</v>
      </c>
      <c r="M29" s="39">
        <v>-110</v>
      </c>
      <c r="N29" s="39">
        <v>8.2</v>
      </c>
      <c r="O29" s="39">
        <v>-29.52</v>
      </c>
      <c r="P29" s="39">
        <v>0.75</v>
      </c>
      <c r="Q29" s="39">
        <v>-2.7</v>
      </c>
    </row>
    <row r="30" spans="1:17" ht="97.5" customHeight="1">
      <c r="A30" s="9">
        <v>9</v>
      </c>
      <c r="B30" s="35" t="s">
        <v>45</v>
      </c>
      <c r="C30" s="36" t="s">
        <v>47</v>
      </c>
      <c r="D30" s="37" t="s">
        <v>46</v>
      </c>
      <c r="E30" s="38" t="s">
        <v>111</v>
      </c>
      <c r="F30" s="39">
        <v>108411.65</v>
      </c>
      <c r="G30" s="39">
        <v>11310.03</v>
      </c>
      <c r="H30" s="39">
        <v>5023.64</v>
      </c>
      <c r="I30" s="39">
        <v>1043.39</v>
      </c>
      <c r="J30" s="39">
        <v>19514</v>
      </c>
      <c r="K30" s="39">
        <v>2036</v>
      </c>
      <c r="L30" s="39">
        <v>904</v>
      </c>
      <c r="M30" s="39">
        <v>188</v>
      </c>
      <c r="N30" s="39">
        <v>411.72</v>
      </c>
      <c r="O30" s="39">
        <v>74.11</v>
      </c>
      <c r="P30" s="39">
        <v>25.75</v>
      </c>
      <c r="Q30" s="39">
        <v>4.64</v>
      </c>
    </row>
    <row r="31" spans="1:17" ht="112.5" customHeight="1">
      <c r="A31" s="9">
        <v>10</v>
      </c>
      <c r="B31" s="35" t="s">
        <v>48</v>
      </c>
      <c r="C31" s="36" t="s">
        <v>50</v>
      </c>
      <c r="D31" s="37" t="s">
        <v>49</v>
      </c>
      <c r="E31" s="38" t="s">
        <v>109</v>
      </c>
      <c r="F31" s="39">
        <v>7465.64</v>
      </c>
      <c r="G31" s="39">
        <v>5544.54</v>
      </c>
      <c r="H31" s="39">
        <v>2.48</v>
      </c>
      <c r="I31" s="39"/>
      <c r="J31" s="39">
        <v>5375</v>
      </c>
      <c r="K31" s="39">
        <v>3992</v>
      </c>
      <c r="L31" s="39">
        <v>2</v>
      </c>
      <c r="M31" s="39"/>
      <c r="N31" s="39">
        <v>201.84</v>
      </c>
      <c r="O31" s="39">
        <v>145.32</v>
      </c>
      <c r="P31" s="39"/>
      <c r="Q31" s="39"/>
    </row>
    <row r="32" spans="1:17" ht="107.25" customHeight="1">
      <c r="A32" s="9">
        <v>11</v>
      </c>
      <c r="B32" s="35" t="s">
        <v>51</v>
      </c>
      <c r="C32" s="36" t="s">
        <v>53</v>
      </c>
      <c r="D32" s="37" t="s">
        <v>52</v>
      </c>
      <c r="E32" s="38" t="s">
        <v>108</v>
      </c>
      <c r="F32" s="39">
        <v>6487.78</v>
      </c>
      <c r="G32" s="39">
        <v>2227.52</v>
      </c>
      <c r="H32" s="39">
        <v>756.09</v>
      </c>
      <c r="I32" s="39">
        <v>406.11</v>
      </c>
      <c r="J32" s="39">
        <v>31141</v>
      </c>
      <c r="K32" s="39">
        <v>10692</v>
      </c>
      <c r="L32" s="39">
        <v>3629</v>
      </c>
      <c r="M32" s="39">
        <v>1949</v>
      </c>
      <c r="N32" s="39">
        <v>80.04</v>
      </c>
      <c r="O32" s="39">
        <v>384.19</v>
      </c>
      <c r="P32" s="39">
        <v>13.35</v>
      </c>
      <c r="Q32" s="39">
        <v>64.08</v>
      </c>
    </row>
    <row r="33" spans="1:17" ht="48" customHeight="1">
      <c r="A33" s="9">
        <v>12</v>
      </c>
      <c r="B33" s="35" t="s">
        <v>54</v>
      </c>
      <c r="C33" s="36" t="s">
        <v>56</v>
      </c>
      <c r="D33" s="37" t="s">
        <v>55</v>
      </c>
      <c r="E33" s="38" t="s">
        <v>107</v>
      </c>
      <c r="F33" s="39">
        <v>4059.41</v>
      </c>
      <c r="G33" s="39"/>
      <c r="H33" s="39"/>
      <c r="I33" s="39"/>
      <c r="J33" s="39">
        <v>11691</v>
      </c>
      <c r="K33" s="39"/>
      <c r="L33" s="39"/>
      <c r="M33" s="39"/>
      <c r="N33" s="39"/>
      <c r="O33" s="39"/>
      <c r="P33" s="39"/>
      <c r="Q33" s="39"/>
    </row>
    <row r="34" spans="1:17" ht="12.75">
      <c r="A34" s="49" t="s">
        <v>57</v>
      </c>
      <c r="B34" s="48"/>
      <c r="C34" s="48"/>
      <c r="D34" s="48"/>
      <c r="E34" s="48"/>
      <c r="F34" s="48"/>
      <c r="G34" s="48"/>
      <c r="H34" s="48"/>
      <c r="I34" s="48"/>
      <c r="J34" s="40">
        <v>253006</v>
      </c>
      <c r="K34" s="40">
        <v>39653</v>
      </c>
      <c r="L34" s="40">
        <v>9761</v>
      </c>
      <c r="M34" s="40">
        <v>3081</v>
      </c>
      <c r="N34" s="39"/>
      <c r="O34" s="40">
        <v>1482.5</v>
      </c>
      <c r="P34" s="39"/>
      <c r="Q34" s="40">
        <v>91.92</v>
      </c>
    </row>
    <row r="35" spans="1:17" ht="12.75">
      <c r="A35" s="49" t="s">
        <v>58</v>
      </c>
      <c r="B35" s="48"/>
      <c r="C35" s="48"/>
      <c r="D35" s="48"/>
      <c r="E35" s="48"/>
      <c r="F35" s="48"/>
      <c r="G35" s="48"/>
      <c r="H35" s="48"/>
      <c r="I35" s="48"/>
      <c r="J35" s="40">
        <v>986518</v>
      </c>
      <c r="K35" s="40">
        <v>213662</v>
      </c>
      <c r="L35" s="40">
        <v>47438</v>
      </c>
      <c r="M35" s="40">
        <v>16221</v>
      </c>
      <c r="N35" s="39"/>
      <c r="O35" s="40">
        <v>1482.5</v>
      </c>
      <c r="P35" s="39"/>
      <c r="Q35" s="40">
        <v>91.92</v>
      </c>
    </row>
    <row r="36" spans="1:17" ht="12.75">
      <c r="A36" s="49" t="s">
        <v>59</v>
      </c>
      <c r="B36" s="48"/>
      <c r="C36" s="48"/>
      <c r="D36" s="48"/>
      <c r="E36" s="48"/>
      <c r="F36" s="48"/>
      <c r="G36" s="48"/>
      <c r="H36" s="48"/>
      <c r="I36" s="48"/>
      <c r="J36" s="40">
        <v>192698</v>
      </c>
      <c r="K36" s="39"/>
      <c r="L36" s="39"/>
      <c r="M36" s="39"/>
      <c r="N36" s="39"/>
      <c r="O36" s="39"/>
      <c r="P36" s="39"/>
      <c r="Q36" s="39"/>
    </row>
    <row r="37" spans="1:17" ht="12.75">
      <c r="A37" s="49" t="s">
        <v>60</v>
      </c>
      <c r="B37" s="48"/>
      <c r="C37" s="48"/>
      <c r="D37" s="48"/>
      <c r="E37" s="48"/>
      <c r="F37" s="48"/>
      <c r="G37" s="48"/>
      <c r="H37" s="48"/>
      <c r="I37" s="48"/>
      <c r="J37" s="40">
        <v>105348</v>
      </c>
      <c r="K37" s="39"/>
      <c r="L37" s="39"/>
      <c r="M37" s="39"/>
      <c r="N37" s="39"/>
      <c r="O37" s="39"/>
      <c r="P37" s="39"/>
      <c r="Q37" s="39"/>
    </row>
    <row r="38" spans="1:17" ht="12.75">
      <c r="A38" s="50" t="s">
        <v>74</v>
      </c>
      <c r="B38" s="48"/>
      <c r="C38" s="48"/>
      <c r="D38" s="48"/>
      <c r="E38" s="48"/>
      <c r="F38" s="48"/>
      <c r="G38" s="48"/>
      <c r="H38" s="48"/>
      <c r="I38" s="48"/>
      <c r="J38" s="41">
        <v>1284564</v>
      </c>
      <c r="K38" s="39"/>
      <c r="L38" s="39"/>
      <c r="M38" s="39"/>
      <c r="N38" s="39"/>
      <c r="O38" s="41">
        <v>1482.5</v>
      </c>
      <c r="P38" s="39"/>
      <c r="Q38" s="41">
        <v>91.92</v>
      </c>
    </row>
    <row r="39" spans="1:17" ht="12.75">
      <c r="A39" s="51" t="s">
        <v>75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2.75">
      <c r="A40" s="49" t="s">
        <v>76</v>
      </c>
      <c r="B40" s="48"/>
      <c r="C40" s="48"/>
      <c r="D40" s="48"/>
      <c r="E40" s="48"/>
      <c r="F40" s="48"/>
      <c r="G40" s="48"/>
      <c r="H40" s="48"/>
      <c r="I40" s="48"/>
      <c r="J40" s="40">
        <v>253006</v>
      </c>
      <c r="K40" s="40">
        <v>39653</v>
      </c>
      <c r="L40" s="40">
        <v>9761</v>
      </c>
      <c r="M40" s="40">
        <v>3081</v>
      </c>
      <c r="N40" s="39"/>
      <c r="O40" s="40">
        <v>1482.5</v>
      </c>
      <c r="P40" s="39"/>
      <c r="Q40" s="40">
        <v>91.92</v>
      </c>
    </row>
    <row r="41" spans="1:17" ht="12.75">
      <c r="A41" s="49" t="s">
        <v>77</v>
      </c>
      <c r="B41" s="48"/>
      <c r="C41" s="48"/>
      <c r="D41" s="48"/>
      <c r="E41" s="48"/>
      <c r="F41" s="48"/>
      <c r="G41" s="48"/>
      <c r="H41" s="48"/>
      <c r="I41" s="48"/>
      <c r="J41" s="40">
        <v>986518</v>
      </c>
      <c r="K41" s="40">
        <v>213662</v>
      </c>
      <c r="L41" s="40">
        <v>47438</v>
      </c>
      <c r="M41" s="40">
        <v>16221</v>
      </c>
      <c r="N41" s="39"/>
      <c r="O41" s="40">
        <v>1482.5</v>
      </c>
      <c r="P41" s="39"/>
      <c r="Q41" s="40">
        <v>91.92</v>
      </c>
    </row>
    <row r="42" spans="1:17" ht="12.75">
      <c r="A42" s="49" t="s">
        <v>59</v>
      </c>
      <c r="B42" s="48"/>
      <c r="C42" s="48"/>
      <c r="D42" s="48"/>
      <c r="E42" s="48"/>
      <c r="F42" s="48"/>
      <c r="G42" s="48"/>
      <c r="H42" s="48"/>
      <c r="I42" s="48"/>
      <c r="J42" s="40">
        <v>192698</v>
      </c>
      <c r="K42" s="39"/>
      <c r="L42" s="39"/>
      <c r="M42" s="39"/>
      <c r="N42" s="39"/>
      <c r="O42" s="39"/>
      <c r="P42" s="39"/>
      <c r="Q42" s="39"/>
    </row>
    <row r="43" spans="1:17" ht="12.75">
      <c r="A43" s="49" t="s">
        <v>78</v>
      </c>
      <c r="B43" s="48"/>
      <c r="C43" s="48"/>
      <c r="D43" s="48"/>
      <c r="E43" s="48"/>
      <c r="F43" s="48"/>
      <c r="G43" s="48"/>
      <c r="H43" s="48"/>
      <c r="I43" s="48"/>
      <c r="J43" s="39"/>
      <c r="K43" s="39"/>
      <c r="L43" s="39"/>
      <c r="M43" s="39"/>
      <c r="N43" s="39"/>
      <c r="O43" s="39"/>
      <c r="P43" s="39"/>
      <c r="Q43" s="39"/>
    </row>
    <row r="44" spans="1:17" ht="12.75">
      <c r="A44" s="49" t="s">
        <v>79</v>
      </c>
      <c r="B44" s="48"/>
      <c r="C44" s="48"/>
      <c r="D44" s="48"/>
      <c r="E44" s="48"/>
      <c r="F44" s="48"/>
      <c r="G44" s="48"/>
      <c r="H44" s="48"/>
      <c r="I44" s="48"/>
      <c r="J44" s="40">
        <v>43270</v>
      </c>
      <c r="K44" s="39"/>
      <c r="L44" s="39"/>
      <c r="M44" s="39"/>
      <c r="N44" s="39"/>
      <c r="O44" s="39"/>
      <c r="P44" s="39"/>
      <c r="Q44" s="39"/>
    </row>
    <row r="45" spans="1:17" ht="12.75">
      <c r="A45" s="49" t="s">
        <v>80</v>
      </c>
      <c r="B45" s="48"/>
      <c r="C45" s="48"/>
      <c r="D45" s="48"/>
      <c r="E45" s="48"/>
      <c r="F45" s="48"/>
      <c r="G45" s="48"/>
      <c r="H45" s="48"/>
      <c r="I45" s="48"/>
      <c r="J45" s="40">
        <v>8258</v>
      </c>
      <c r="K45" s="39"/>
      <c r="L45" s="39"/>
      <c r="M45" s="39"/>
      <c r="N45" s="39"/>
      <c r="O45" s="39"/>
      <c r="P45" s="39"/>
      <c r="Q45" s="39"/>
    </row>
    <row r="46" spans="1:17" ht="12.75">
      <c r="A46" s="49" t="s">
        <v>81</v>
      </c>
      <c r="B46" s="48"/>
      <c r="C46" s="48"/>
      <c r="D46" s="48"/>
      <c r="E46" s="48"/>
      <c r="F46" s="48"/>
      <c r="G46" s="48"/>
      <c r="H46" s="48"/>
      <c r="I46" s="48"/>
      <c r="J46" s="40">
        <v>2441</v>
      </c>
      <c r="K46" s="39"/>
      <c r="L46" s="39"/>
      <c r="M46" s="39"/>
      <c r="N46" s="39"/>
      <c r="O46" s="39"/>
      <c r="P46" s="39"/>
      <c r="Q46" s="39"/>
    </row>
    <row r="47" spans="1:17" ht="12.75">
      <c r="A47" s="49" t="s">
        <v>82</v>
      </c>
      <c r="B47" s="48"/>
      <c r="C47" s="48"/>
      <c r="D47" s="48"/>
      <c r="E47" s="48"/>
      <c r="F47" s="48"/>
      <c r="G47" s="48"/>
      <c r="H47" s="48"/>
      <c r="I47" s="48"/>
      <c r="J47" s="40">
        <v>34607</v>
      </c>
      <c r="K47" s="39"/>
      <c r="L47" s="39"/>
      <c r="M47" s="39"/>
      <c r="N47" s="39"/>
      <c r="O47" s="39"/>
      <c r="P47" s="39"/>
      <c r="Q47" s="39"/>
    </row>
    <row r="48" spans="1:17" ht="12.75">
      <c r="A48" s="49" t="s">
        <v>83</v>
      </c>
      <c r="B48" s="48"/>
      <c r="C48" s="48"/>
      <c r="D48" s="48"/>
      <c r="E48" s="48"/>
      <c r="F48" s="48"/>
      <c r="G48" s="48"/>
      <c r="H48" s="48"/>
      <c r="I48" s="48"/>
      <c r="J48" s="40">
        <v>33816</v>
      </c>
      <c r="K48" s="39"/>
      <c r="L48" s="39"/>
      <c r="M48" s="39"/>
      <c r="N48" s="39"/>
      <c r="O48" s="39"/>
      <c r="P48" s="39"/>
      <c r="Q48" s="39"/>
    </row>
    <row r="49" spans="1:17" ht="12.75">
      <c r="A49" s="49" t="s">
        <v>84</v>
      </c>
      <c r="B49" s="48"/>
      <c r="C49" s="48"/>
      <c r="D49" s="48"/>
      <c r="E49" s="48"/>
      <c r="F49" s="48"/>
      <c r="G49" s="48"/>
      <c r="H49" s="48"/>
      <c r="I49" s="48"/>
      <c r="J49" s="40">
        <v>6185</v>
      </c>
      <c r="K49" s="39"/>
      <c r="L49" s="39"/>
      <c r="M49" s="39"/>
      <c r="N49" s="39"/>
      <c r="O49" s="39"/>
      <c r="P49" s="39"/>
      <c r="Q49" s="39"/>
    </row>
    <row r="50" spans="1:17" ht="12.75">
      <c r="A50" s="49" t="s">
        <v>85</v>
      </c>
      <c r="B50" s="48"/>
      <c r="C50" s="48"/>
      <c r="D50" s="48"/>
      <c r="E50" s="48"/>
      <c r="F50" s="48"/>
      <c r="G50" s="48"/>
      <c r="H50" s="48"/>
      <c r="I50" s="48"/>
      <c r="J50" s="40">
        <v>64121</v>
      </c>
      <c r="K50" s="39"/>
      <c r="L50" s="39"/>
      <c r="M50" s="39"/>
      <c r="N50" s="39"/>
      <c r="O50" s="39"/>
      <c r="P50" s="39"/>
      <c r="Q50" s="39"/>
    </row>
    <row r="51" spans="1:17" ht="12.75">
      <c r="A51" s="49" t="s">
        <v>60</v>
      </c>
      <c r="B51" s="48"/>
      <c r="C51" s="48"/>
      <c r="D51" s="48"/>
      <c r="E51" s="48"/>
      <c r="F51" s="48"/>
      <c r="G51" s="48"/>
      <c r="H51" s="48"/>
      <c r="I51" s="48"/>
      <c r="J51" s="40">
        <v>105348</v>
      </c>
      <c r="K51" s="39"/>
      <c r="L51" s="39"/>
      <c r="M51" s="39"/>
      <c r="N51" s="39"/>
      <c r="O51" s="39"/>
      <c r="P51" s="39"/>
      <c r="Q51" s="39"/>
    </row>
    <row r="52" spans="1:17" ht="12.75">
      <c r="A52" s="49" t="s">
        <v>78</v>
      </c>
      <c r="B52" s="48"/>
      <c r="C52" s="48"/>
      <c r="D52" s="48"/>
      <c r="E52" s="48"/>
      <c r="F52" s="48"/>
      <c r="G52" s="48"/>
      <c r="H52" s="48"/>
      <c r="I52" s="48"/>
      <c r="J52" s="39"/>
      <c r="K52" s="39"/>
      <c r="L52" s="39"/>
      <c r="M52" s="39"/>
      <c r="N52" s="39"/>
      <c r="O52" s="39"/>
      <c r="P52" s="39"/>
      <c r="Q52" s="39"/>
    </row>
    <row r="53" spans="1:17" ht="12.75">
      <c r="A53" s="49" t="s">
        <v>86</v>
      </c>
      <c r="B53" s="48"/>
      <c r="C53" s="48"/>
      <c r="D53" s="48"/>
      <c r="E53" s="48"/>
      <c r="F53" s="48"/>
      <c r="G53" s="48"/>
      <c r="H53" s="48"/>
      <c r="I53" s="48"/>
      <c r="J53" s="40">
        <v>24533</v>
      </c>
      <c r="K53" s="39"/>
      <c r="L53" s="39"/>
      <c r="M53" s="39"/>
      <c r="N53" s="39"/>
      <c r="O53" s="39"/>
      <c r="P53" s="39"/>
      <c r="Q53" s="39"/>
    </row>
    <row r="54" spans="1:17" ht="12.75">
      <c r="A54" s="49" t="s">
        <v>87</v>
      </c>
      <c r="B54" s="48"/>
      <c r="C54" s="48"/>
      <c r="D54" s="48"/>
      <c r="E54" s="48"/>
      <c r="F54" s="48"/>
      <c r="G54" s="48"/>
      <c r="H54" s="48"/>
      <c r="I54" s="48"/>
      <c r="J54" s="40">
        <v>1265</v>
      </c>
      <c r="K54" s="39"/>
      <c r="L54" s="39"/>
      <c r="M54" s="39"/>
      <c r="N54" s="39"/>
      <c r="O54" s="39"/>
      <c r="P54" s="39"/>
      <c r="Q54" s="39"/>
    </row>
    <row r="55" spans="1:17" ht="12.75">
      <c r="A55" s="49" t="s">
        <v>88</v>
      </c>
      <c r="B55" s="48"/>
      <c r="C55" s="48"/>
      <c r="D55" s="48"/>
      <c r="E55" s="48"/>
      <c r="F55" s="48"/>
      <c r="G55" s="48"/>
      <c r="H55" s="48"/>
      <c r="I55" s="48"/>
      <c r="J55" s="40">
        <v>37008</v>
      </c>
      <c r="K55" s="39"/>
      <c r="L55" s="39"/>
      <c r="M55" s="39"/>
      <c r="N55" s="39"/>
      <c r="O55" s="39"/>
      <c r="P55" s="39"/>
      <c r="Q55" s="39"/>
    </row>
    <row r="56" spans="1:17" ht="12.75">
      <c r="A56" s="49" t="s">
        <v>89</v>
      </c>
      <c r="B56" s="48"/>
      <c r="C56" s="48"/>
      <c r="D56" s="48"/>
      <c r="E56" s="48"/>
      <c r="F56" s="48"/>
      <c r="G56" s="48"/>
      <c r="H56" s="48"/>
      <c r="I56" s="48"/>
      <c r="J56" s="40">
        <v>6045</v>
      </c>
      <c r="K56" s="39"/>
      <c r="L56" s="39"/>
      <c r="M56" s="39"/>
      <c r="N56" s="39"/>
      <c r="O56" s="39"/>
      <c r="P56" s="39"/>
      <c r="Q56" s="39"/>
    </row>
    <row r="57" spans="1:17" ht="12.75">
      <c r="A57" s="49" t="s">
        <v>90</v>
      </c>
      <c r="B57" s="48"/>
      <c r="C57" s="48"/>
      <c r="D57" s="48"/>
      <c r="E57" s="48"/>
      <c r="F57" s="48"/>
      <c r="G57" s="48"/>
      <c r="H57" s="48"/>
      <c r="I57" s="48"/>
      <c r="J57" s="40">
        <v>33137</v>
      </c>
      <c r="K57" s="39"/>
      <c r="L57" s="39"/>
      <c r="M57" s="39"/>
      <c r="N57" s="39"/>
      <c r="O57" s="39"/>
      <c r="P57" s="39"/>
      <c r="Q57" s="39"/>
    </row>
    <row r="58" spans="1:17" ht="12.75">
      <c r="A58" s="49" t="s">
        <v>91</v>
      </c>
      <c r="B58" s="48"/>
      <c r="C58" s="48"/>
      <c r="D58" s="48"/>
      <c r="E58" s="48"/>
      <c r="F58" s="48"/>
      <c r="G58" s="48"/>
      <c r="H58" s="48"/>
      <c r="I58" s="48"/>
      <c r="J58" s="40">
        <v>3360</v>
      </c>
      <c r="K58" s="39"/>
      <c r="L58" s="39"/>
      <c r="M58" s="39"/>
      <c r="N58" s="39"/>
      <c r="O58" s="39"/>
      <c r="P58" s="39"/>
      <c r="Q58" s="39"/>
    </row>
    <row r="59" spans="1:17" ht="12.75">
      <c r="A59" s="50" t="s">
        <v>92</v>
      </c>
      <c r="B59" s="48"/>
      <c r="C59" s="48"/>
      <c r="D59" s="48"/>
      <c r="E59" s="48"/>
      <c r="F59" s="48"/>
      <c r="G59" s="48"/>
      <c r="H59" s="48"/>
      <c r="I59" s="48"/>
      <c r="J59" s="39"/>
      <c r="K59" s="39"/>
      <c r="L59" s="39"/>
      <c r="M59" s="39"/>
      <c r="N59" s="39"/>
      <c r="O59" s="39"/>
      <c r="P59" s="39"/>
      <c r="Q59" s="39"/>
    </row>
    <row r="60" spans="1:17" ht="12.75">
      <c r="A60" s="49" t="s">
        <v>61</v>
      </c>
      <c r="B60" s="48"/>
      <c r="C60" s="48"/>
      <c r="D60" s="48"/>
      <c r="E60" s="48"/>
      <c r="F60" s="48"/>
      <c r="G60" s="48"/>
      <c r="H60" s="48"/>
      <c r="I60" s="48"/>
      <c r="J60" s="40">
        <v>8459</v>
      </c>
      <c r="K60" s="39"/>
      <c r="L60" s="39"/>
      <c r="M60" s="39"/>
      <c r="N60" s="39"/>
      <c r="O60" s="40">
        <v>13.99</v>
      </c>
      <c r="P60" s="39"/>
      <c r="Q60" s="40">
        <v>3.03</v>
      </c>
    </row>
    <row r="61" spans="1:17" ht="12.75">
      <c r="A61" s="49" t="s">
        <v>62</v>
      </c>
      <c r="B61" s="48"/>
      <c r="C61" s="48"/>
      <c r="D61" s="48"/>
      <c r="E61" s="48"/>
      <c r="F61" s="48"/>
      <c r="G61" s="48"/>
      <c r="H61" s="48"/>
      <c r="I61" s="48"/>
      <c r="J61" s="40">
        <v>62285</v>
      </c>
      <c r="K61" s="39"/>
      <c r="L61" s="39"/>
      <c r="M61" s="39"/>
      <c r="N61" s="39"/>
      <c r="O61" s="40">
        <v>67.56</v>
      </c>
      <c r="P61" s="39"/>
      <c r="Q61" s="40">
        <v>4.68</v>
      </c>
    </row>
    <row r="62" spans="1:17" ht="12.75">
      <c r="A62" s="49" t="s">
        <v>63</v>
      </c>
      <c r="B62" s="48"/>
      <c r="C62" s="48"/>
      <c r="D62" s="48"/>
      <c r="E62" s="48"/>
      <c r="F62" s="48"/>
      <c r="G62" s="48"/>
      <c r="H62" s="48"/>
      <c r="I62" s="48"/>
      <c r="J62" s="40">
        <v>204712</v>
      </c>
      <c r="K62" s="39"/>
      <c r="L62" s="39"/>
      <c r="M62" s="39"/>
      <c r="N62" s="39"/>
      <c r="O62" s="40">
        <v>439.08</v>
      </c>
      <c r="P62" s="39"/>
      <c r="Q62" s="39"/>
    </row>
    <row r="63" spans="1:17" ht="12.75" customHeight="1">
      <c r="A63" s="49" t="s">
        <v>64</v>
      </c>
      <c r="B63" s="48"/>
      <c r="C63" s="48"/>
      <c r="D63" s="48"/>
      <c r="E63" s="48"/>
      <c r="F63" s="48"/>
      <c r="G63" s="48"/>
      <c r="H63" s="48"/>
      <c r="I63" s="48"/>
      <c r="J63" s="40">
        <v>45200</v>
      </c>
      <c r="K63" s="39"/>
      <c r="L63" s="39"/>
      <c r="M63" s="39"/>
      <c r="N63" s="39"/>
      <c r="O63" s="40">
        <v>45.29</v>
      </c>
      <c r="P63" s="39"/>
      <c r="Q63" s="40">
        <v>1.01</v>
      </c>
    </row>
    <row r="64" spans="1:17" ht="12.75">
      <c r="A64" s="49" t="s">
        <v>65</v>
      </c>
      <c r="B64" s="48"/>
      <c r="C64" s="48"/>
      <c r="D64" s="48"/>
      <c r="E64" s="48"/>
      <c r="F64" s="48"/>
      <c r="G64" s="48"/>
      <c r="H64" s="48"/>
      <c r="I64" s="48"/>
      <c r="J64" s="40">
        <v>701069</v>
      </c>
      <c r="K64" s="39"/>
      <c r="L64" s="39"/>
      <c r="M64" s="39"/>
      <c r="N64" s="39"/>
      <c r="O64" s="40">
        <v>532.39</v>
      </c>
      <c r="P64" s="39"/>
      <c r="Q64" s="40">
        <v>19.12</v>
      </c>
    </row>
    <row r="65" spans="1:17" ht="12.75">
      <c r="A65" s="49" t="s">
        <v>66</v>
      </c>
      <c r="B65" s="48"/>
      <c r="C65" s="48"/>
      <c r="D65" s="48"/>
      <c r="E65" s="48"/>
      <c r="F65" s="48"/>
      <c r="G65" s="48"/>
      <c r="H65" s="48"/>
      <c r="I65" s="48"/>
      <c r="J65" s="40">
        <v>262839</v>
      </c>
      <c r="K65" s="39"/>
      <c r="L65" s="39"/>
      <c r="M65" s="39"/>
      <c r="N65" s="39"/>
      <c r="O65" s="40">
        <v>384.19</v>
      </c>
      <c r="P65" s="39"/>
      <c r="Q65" s="40">
        <v>64.08</v>
      </c>
    </row>
    <row r="66" spans="1:17" ht="12.75">
      <c r="A66" s="49" t="s">
        <v>67</v>
      </c>
      <c r="B66" s="48"/>
      <c r="C66" s="48"/>
      <c r="D66" s="48"/>
      <c r="E66" s="48"/>
      <c r="F66" s="48"/>
      <c r="G66" s="48"/>
      <c r="H66" s="48"/>
      <c r="I66" s="48"/>
      <c r="J66" s="40">
        <v>1284564</v>
      </c>
      <c r="K66" s="39"/>
      <c r="L66" s="39"/>
      <c r="M66" s="39"/>
      <c r="N66" s="39"/>
      <c r="O66" s="40">
        <v>1482.5</v>
      </c>
      <c r="P66" s="39"/>
      <c r="Q66" s="40">
        <v>91.92</v>
      </c>
    </row>
    <row r="67" spans="1:17" ht="12.75">
      <c r="A67" s="49" t="s">
        <v>68</v>
      </c>
      <c r="B67" s="48"/>
      <c r="C67" s="48"/>
      <c r="D67" s="48"/>
      <c r="E67" s="48"/>
      <c r="F67" s="48"/>
      <c r="G67" s="48"/>
      <c r="H67" s="48"/>
      <c r="I67" s="48"/>
      <c r="J67" s="39"/>
      <c r="K67" s="39"/>
      <c r="L67" s="39"/>
      <c r="M67" s="39"/>
      <c r="N67" s="39"/>
      <c r="O67" s="39"/>
      <c r="P67" s="39"/>
      <c r="Q67" s="39"/>
    </row>
    <row r="68" spans="1:17" ht="12.75">
      <c r="A68" s="49" t="s">
        <v>69</v>
      </c>
      <c r="B68" s="48"/>
      <c r="C68" s="48"/>
      <c r="D68" s="48"/>
      <c r="E68" s="48"/>
      <c r="F68" s="48"/>
      <c r="G68" s="48"/>
      <c r="H68" s="48"/>
      <c r="I68" s="48"/>
      <c r="J68" s="40">
        <v>725418</v>
      </c>
      <c r="K68" s="39"/>
      <c r="L68" s="39"/>
      <c r="M68" s="39"/>
      <c r="N68" s="39"/>
      <c r="O68" s="39"/>
      <c r="P68" s="39"/>
      <c r="Q68" s="39"/>
    </row>
    <row r="69" spans="1:17" ht="12.75">
      <c r="A69" s="49" t="s">
        <v>70</v>
      </c>
      <c r="B69" s="48"/>
      <c r="C69" s="48"/>
      <c r="D69" s="48"/>
      <c r="E69" s="48"/>
      <c r="F69" s="48"/>
      <c r="G69" s="48"/>
      <c r="H69" s="48"/>
      <c r="I69" s="48"/>
      <c r="J69" s="40">
        <v>47438</v>
      </c>
      <c r="K69" s="39"/>
      <c r="L69" s="39"/>
      <c r="M69" s="39"/>
      <c r="N69" s="39"/>
      <c r="O69" s="39"/>
      <c r="P69" s="39"/>
      <c r="Q69" s="39"/>
    </row>
    <row r="70" spans="1:17" ht="12.75">
      <c r="A70" s="49" t="s">
        <v>71</v>
      </c>
      <c r="B70" s="48"/>
      <c r="C70" s="48"/>
      <c r="D70" s="48"/>
      <c r="E70" s="48"/>
      <c r="F70" s="48"/>
      <c r="G70" s="48"/>
      <c r="H70" s="48"/>
      <c r="I70" s="48"/>
      <c r="J70" s="40">
        <v>229883</v>
      </c>
      <c r="K70" s="39"/>
      <c r="L70" s="39"/>
      <c r="M70" s="39"/>
      <c r="N70" s="39"/>
      <c r="O70" s="39"/>
      <c r="P70" s="39"/>
      <c r="Q70" s="39"/>
    </row>
    <row r="71" spans="1:17" ht="12.75">
      <c r="A71" s="49" t="s">
        <v>72</v>
      </c>
      <c r="B71" s="48"/>
      <c r="C71" s="48"/>
      <c r="D71" s="48"/>
      <c r="E71" s="48"/>
      <c r="F71" s="48"/>
      <c r="G71" s="48"/>
      <c r="H71" s="48"/>
      <c r="I71" s="48"/>
      <c r="J71" s="40">
        <v>192698</v>
      </c>
      <c r="K71" s="39"/>
      <c r="L71" s="39"/>
      <c r="M71" s="39"/>
      <c r="N71" s="39"/>
      <c r="O71" s="39"/>
      <c r="P71" s="39"/>
      <c r="Q71" s="39"/>
    </row>
    <row r="72" spans="1:17" ht="12.75">
      <c r="A72" s="49" t="s">
        <v>73</v>
      </c>
      <c r="B72" s="48"/>
      <c r="C72" s="48"/>
      <c r="D72" s="48"/>
      <c r="E72" s="48"/>
      <c r="F72" s="48"/>
      <c r="G72" s="48"/>
      <c r="H72" s="48"/>
      <c r="I72" s="48"/>
      <c r="J72" s="40">
        <v>105348</v>
      </c>
      <c r="K72" s="39"/>
      <c r="L72" s="39"/>
      <c r="M72" s="39"/>
      <c r="N72" s="39"/>
      <c r="O72" s="39"/>
      <c r="P72" s="39"/>
      <c r="Q72" s="39"/>
    </row>
    <row r="73" spans="1:17" ht="12.75">
      <c r="A73" s="49" t="s">
        <v>93</v>
      </c>
      <c r="B73" s="48"/>
      <c r="C73" s="48"/>
      <c r="D73" s="48"/>
      <c r="E73" s="48"/>
      <c r="F73" s="48"/>
      <c r="G73" s="48"/>
      <c r="H73" s="48"/>
      <c r="I73" s="48"/>
      <c r="J73" s="40">
        <v>231221.52</v>
      </c>
      <c r="K73" s="39"/>
      <c r="L73" s="39"/>
      <c r="M73" s="39"/>
      <c r="N73" s="39"/>
      <c r="O73" s="39"/>
      <c r="P73" s="39"/>
      <c r="Q73" s="39"/>
    </row>
    <row r="74" spans="1:17" ht="12.75">
      <c r="A74" s="50" t="s">
        <v>94</v>
      </c>
      <c r="B74" s="48"/>
      <c r="C74" s="48"/>
      <c r="D74" s="48"/>
      <c r="E74" s="48"/>
      <c r="F74" s="48"/>
      <c r="G74" s="48"/>
      <c r="H74" s="48"/>
      <c r="I74" s="48"/>
      <c r="J74" s="41">
        <v>1515785.52</v>
      </c>
      <c r="K74" s="39"/>
      <c r="L74" s="39"/>
      <c r="M74" s="39"/>
      <c r="N74" s="39"/>
      <c r="O74" s="41">
        <v>1482.5</v>
      </c>
      <c r="P74" s="39"/>
      <c r="Q74" s="41">
        <v>91.92</v>
      </c>
    </row>
    <row r="75" spans="6:17" ht="12.7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ht="12.75">
      <c r="B76" s="34" t="s">
        <v>106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6:17" ht="12.75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ht="12.75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6:17" ht="12.75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ht="12.75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6:17" ht="12.75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ht="12.75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ht="12.7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ht="12.75">
      <c r="A87" s="55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6:17" ht="12.7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.7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.7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.7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2.75">
      <c r="A94" s="55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6:17" ht="12.7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.7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2.7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2.75">
      <c r="A101" s="55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ht="12.75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6:17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.75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</sheetData>
  <sheetProtection/>
  <mergeCells count="73">
    <mergeCell ref="A100:Q100"/>
    <mergeCell ref="A101:Q101"/>
    <mergeCell ref="A102:Q102"/>
    <mergeCell ref="J14:K14"/>
    <mergeCell ref="A88:Q88"/>
    <mergeCell ref="A93:Q93"/>
    <mergeCell ref="A94:Q94"/>
    <mergeCell ref="A95:Q95"/>
    <mergeCell ref="A81:Q81"/>
    <mergeCell ref="A82:Q82"/>
    <mergeCell ref="J12:K12"/>
    <mergeCell ref="J13:K13"/>
    <mergeCell ref="A78:Q78"/>
    <mergeCell ref="A79:Q79"/>
    <mergeCell ref="A71:I71"/>
    <mergeCell ref="A72:I72"/>
    <mergeCell ref="A73:I73"/>
    <mergeCell ref="A74:I74"/>
    <mergeCell ref="A69:I69"/>
    <mergeCell ref="A70:I70"/>
    <mergeCell ref="A86:Q86"/>
    <mergeCell ref="A87:Q87"/>
    <mergeCell ref="A65:I65"/>
    <mergeCell ref="A66:I66"/>
    <mergeCell ref="A67:I67"/>
    <mergeCell ref="A68:I68"/>
    <mergeCell ref="A61:I61"/>
    <mergeCell ref="A62:I62"/>
    <mergeCell ref="A63:I63"/>
    <mergeCell ref="A64:I64"/>
    <mergeCell ref="A57:I57"/>
    <mergeCell ref="A58:I58"/>
    <mergeCell ref="A59:I59"/>
    <mergeCell ref="A60:I60"/>
    <mergeCell ref="A53:I53"/>
    <mergeCell ref="A54:I54"/>
    <mergeCell ref="A55:I55"/>
    <mergeCell ref="A56:I56"/>
    <mergeCell ref="A49:I49"/>
    <mergeCell ref="A50:I50"/>
    <mergeCell ref="A51:I51"/>
    <mergeCell ref="A52:I52"/>
    <mergeCell ref="A45:I45"/>
    <mergeCell ref="A46:I46"/>
    <mergeCell ref="A47:I47"/>
    <mergeCell ref="A48:I48"/>
    <mergeCell ref="A41:I41"/>
    <mergeCell ref="A42:I42"/>
    <mergeCell ref="A43:I43"/>
    <mergeCell ref="A44:I44"/>
    <mergeCell ref="A37:I37"/>
    <mergeCell ref="A38:I38"/>
    <mergeCell ref="A39:Q39"/>
    <mergeCell ref="A40:I40"/>
    <mergeCell ref="A21:Q21"/>
    <mergeCell ref="A34:I34"/>
    <mergeCell ref="A35:I35"/>
    <mergeCell ref="A36:I36"/>
    <mergeCell ref="Q17:Q19"/>
    <mergeCell ref="J18:J19"/>
    <mergeCell ref="K18:M18"/>
    <mergeCell ref="J17:M17"/>
    <mergeCell ref="P17:P19"/>
    <mergeCell ref="F18:F19"/>
    <mergeCell ref="F17:I17"/>
    <mergeCell ref="G18:I18"/>
    <mergeCell ref="O17:O19"/>
    <mergeCell ref="N17:N19"/>
    <mergeCell ref="A17:A19"/>
    <mergeCell ref="C17:C19"/>
    <mergeCell ref="D17:D19"/>
    <mergeCell ref="E17:E19"/>
    <mergeCell ref="B17:B19"/>
  </mergeCells>
  <printOptions/>
  <pageMargins left="0.25" right="0" top="0.32" bottom="0.15" header="0.4" footer="0.1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~</cp:lastModifiedBy>
  <cp:lastPrinted>2011-05-11T08:31:41Z</cp:lastPrinted>
  <dcterms:created xsi:type="dcterms:W3CDTF">2002-02-11T05:58:42Z</dcterms:created>
  <dcterms:modified xsi:type="dcterms:W3CDTF">2011-05-12T10:58:09Z</dcterms:modified>
  <cp:category/>
  <cp:version/>
  <cp:contentType/>
  <cp:contentStatus/>
</cp:coreProperties>
</file>